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50" windowHeight="6720" activeTab="0"/>
  </bookViews>
  <sheets>
    <sheet name="Fahrbahnversuch_1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<sst xmlns="http://schemas.openxmlformats.org/spreadsheetml/2006/main" count="16" uniqueCount="15">
  <si>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Bildnummer</t>
  </si>
  <si>
    <t>Zugmasse=</t>
  </si>
  <si>
    <t>F=</t>
  </si>
  <si>
    <t>mwagen=</t>
  </si>
  <si>
    <t xml:space="preserve">neues Bild alle </t>
  </si>
  <si>
    <t xml:space="preserve">1m entspricht </t>
  </si>
  <si>
    <t>Pixel</t>
  </si>
  <si>
    <t>g</t>
  </si>
  <si>
    <t>X[Pixel]</t>
  </si>
  <si>
    <r>
      <t xml:space="preserve">Fahrbahnversuch 1 </t>
    </r>
    <r>
      <rPr>
        <b/>
        <sz val="10"/>
        <color indexed="10"/>
        <rFont val="Arial"/>
        <family val="2"/>
      </rPr>
      <t xml:space="preserve"> </t>
    </r>
  </si>
  <si>
    <t>t[s]</t>
  </si>
  <si>
    <t>s</t>
  </si>
  <si>
    <t>s[m]</t>
  </si>
  <si>
    <t>N</t>
  </si>
  <si>
    <t>v[m/s]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</si>
</sst>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sz val="14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6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2" fillId="5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164" fontId="1" fillId="7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1" fillId="9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Fahrbahnversuch 1     s-t-Diagramm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Fahrbahnversuch_12!$E$8</c:f>
              <c:strCache>
                <c:ptCount val="1"/>
                <c:pt idx="0">
                  <c:v>s[m]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Fahrbahnversuch_12!$D$9:$D$49</c:f>
              <c:numCache>
                <c:ptCount val="41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1.04</c:v>
                </c:pt>
                <c:pt idx="27">
                  <c:v>1.08</c:v>
                </c:pt>
                <c:pt idx="28">
                  <c:v>1.12</c:v>
                </c:pt>
                <c:pt idx="29">
                  <c:v>1.16</c:v>
                </c:pt>
                <c:pt idx="30">
                  <c:v>1.2</c:v>
                </c:pt>
                <c:pt idx="31">
                  <c:v>1.24</c:v>
                </c:pt>
                <c:pt idx="32">
                  <c:v>1.28</c:v>
                </c:pt>
                <c:pt idx="33">
                  <c:v>1.32</c:v>
                </c:pt>
                <c:pt idx="34">
                  <c:v>1.36</c:v>
                </c:pt>
                <c:pt idx="35">
                  <c:v>1.4000000000000001</c:v>
                </c:pt>
                <c:pt idx="36">
                  <c:v>1.44</c:v>
                </c:pt>
                <c:pt idx="37">
                  <c:v>1.48</c:v>
                </c:pt>
                <c:pt idx="38">
                  <c:v>1.52</c:v>
                </c:pt>
                <c:pt idx="39">
                  <c:v>1.56</c:v>
                </c:pt>
                <c:pt idx="40">
                  <c:v>1.6</c:v>
                </c:pt>
              </c:numCache>
            </c:numRef>
          </c:xVal>
          <c:yVal>
            <c:numRef>
              <c:f>Fahrbahnversuch_12!$E$9:$E$49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0.0028169014084507044</c:v>
                </c:pt>
                <c:pt idx="4">
                  <c:v>0.005633802816901409</c:v>
                </c:pt>
                <c:pt idx="5">
                  <c:v>0.011267605633802818</c:v>
                </c:pt>
                <c:pt idx="6">
                  <c:v>0.01971830985915493</c:v>
                </c:pt>
                <c:pt idx="7">
                  <c:v>0.028169014084507043</c:v>
                </c:pt>
                <c:pt idx="8">
                  <c:v>0.03943661971830986</c:v>
                </c:pt>
                <c:pt idx="9">
                  <c:v>0.05352112676056338</c:v>
                </c:pt>
                <c:pt idx="10">
                  <c:v>0.0676056338028169</c:v>
                </c:pt>
                <c:pt idx="11">
                  <c:v>0.08450704225352113</c:v>
                </c:pt>
                <c:pt idx="12">
                  <c:v>0.10422535211267606</c:v>
                </c:pt>
                <c:pt idx="13">
                  <c:v>0.1295774647887324</c:v>
                </c:pt>
                <c:pt idx="14">
                  <c:v>0.15211267605633802</c:v>
                </c:pt>
                <c:pt idx="15">
                  <c:v>0.17746478873239438</c:v>
                </c:pt>
                <c:pt idx="16">
                  <c:v>0.2056338028169014</c:v>
                </c:pt>
                <c:pt idx="17">
                  <c:v>0.23380281690140844</c:v>
                </c:pt>
                <c:pt idx="18">
                  <c:v>0.2647887323943662</c:v>
                </c:pt>
                <c:pt idx="19">
                  <c:v>0.30140845070422534</c:v>
                </c:pt>
                <c:pt idx="20">
                  <c:v>0.3352112676056338</c:v>
                </c:pt>
                <c:pt idx="21">
                  <c:v>0.37464788732394366</c:v>
                </c:pt>
                <c:pt idx="22">
                  <c:v>0.4140845070422535</c:v>
                </c:pt>
                <c:pt idx="23">
                  <c:v>0.4563380281690141</c:v>
                </c:pt>
                <c:pt idx="24">
                  <c:v>0.49859154929577465</c:v>
                </c:pt>
                <c:pt idx="25">
                  <c:v>0.5464788732394367</c:v>
                </c:pt>
                <c:pt idx="26">
                  <c:v>0.5943661971830986</c:v>
                </c:pt>
                <c:pt idx="27">
                  <c:v>0.6450704225352113</c:v>
                </c:pt>
                <c:pt idx="28">
                  <c:v>0.6957746478873239</c:v>
                </c:pt>
                <c:pt idx="29">
                  <c:v>0.752112676056338</c:v>
                </c:pt>
                <c:pt idx="30">
                  <c:v>0.8112676056338028</c:v>
                </c:pt>
                <c:pt idx="31">
                  <c:v>0.8704225352112676</c:v>
                </c:pt>
                <c:pt idx="32">
                  <c:v>0.9295774647887324</c:v>
                </c:pt>
                <c:pt idx="33">
                  <c:v>0.9943661971830986</c:v>
                </c:pt>
                <c:pt idx="34">
                  <c:v>1.056338028169014</c:v>
                </c:pt>
                <c:pt idx="35">
                  <c:v>1.123943661971831</c:v>
                </c:pt>
                <c:pt idx="36">
                  <c:v>1.1943661971830986</c:v>
                </c:pt>
                <c:pt idx="37">
                  <c:v>1.2647887323943663</c:v>
                </c:pt>
                <c:pt idx="38">
                  <c:v>1.3408450704225352</c:v>
                </c:pt>
                <c:pt idx="39">
                  <c:v>1.4169014084507043</c:v>
                </c:pt>
                <c:pt idx="40">
                  <c:v>1.495774647887324</c:v>
                </c:pt>
              </c:numCache>
            </c:numRef>
          </c:yVal>
          <c:smooth val="1"/>
        </c:ser>
        <c:axId val="6479037"/>
        <c:axId val="58311334"/>
      </c:scatterChart>
      <c:valAx>
        <c:axId val="64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311334"/>
        <c:crosses val="autoZero"/>
        <c:crossBetween val="midCat"/>
        <c:dispUnits/>
      </c:valAx>
      <c:valAx>
        <c:axId val="5831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Intervallgeschwindigkeiten
v-t-Diagramm</a:t>
            </a:r>
          </a:p>
        </c:rich>
      </c:tx>
      <c:layout>
        <c:manualLayout>
          <c:xMode val="factor"/>
          <c:yMode val="factor"/>
          <c:x val="0.00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725"/>
          <c:w val="0.92775"/>
          <c:h val="0.778"/>
        </c:manualLayout>
      </c:layout>
      <c:scatterChart>
        <c:scatterStyle val="lineMarker"/>
        <c:varyColors val="0"/>
        <c:ser>
          <c:idx val="0"/>
          <c:order val="0"/>
          <c:tx>
            <c:v>Intervallgeschwindigkeiten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Fahrbahnversuch_12!$D$12:$D$49</c:f>
              <c:numCache>
                <c:ptCount val="37"/>
                <c:pt idx="0">
                  <c:v>0.12</c:v>
                </c:pt>
                <c:pt idx="1">
                  <c:v>0.16</c:v>
                </c:pt>
                <c:pt idx="2">
                  <c:v>0.2</c:v>
                </c:pt>
                <c:pt idx="3">
                  <c:v>0.24</c:v>
                </c:pt>
                <c:pt idx="4">
                  <c:v>0.28</c:v>
                </c:pt>
                <c:pt idx="5">
                  <c:v>0.32</c:v>
                </c:pt>
                <c:pt idx="6">
                  <c:v>0.36</c:v>
                </c:pt>
                <c:pt idx="7">
                  <c:v>0.4</c:v>
                </c:pt>
                <c:pt idx="8">
                  <c:v>0.44</c:v>
                </c:pt>
                <c:pt idx="9">
                  <c:v>0.48</c:v>
                </c:pt>
                <c:pt idx="10">
                  <c:v>0.52</c:v>
                </c:pt>
                <c:pt idx="11">
                  <c:v>0.56</c:v>
                </c:pt>
                <c:pt idx="12">
                  <c:v>0.6</c:v>
                </c:pt>
                <c:pt idx="13">
                  <c:v>0.64</c:v>
                </c:pt>
                <c:pt idx="14">
                  <c:v>0.68</c:v>
                </c:pt>
                <c:pt idx="15">
                  <c:v>0.72</c:v>
                </c:pt>
                <c:pt idx="16">
                  <c:v>0.76</c:v>
                </c:pt>
                <c:pt idx="17">
                  <c:v>0.8</c:v>
                </c:pt>
                <c:pt idx="18">
                  <c:v>0.84</c:v>
                </c:pt>
                <c:pt idx="19">
                  <c:v>0.88</c:v>
                </c:pt>
                <c:pt idx="20">
                  <c:v>0.92</c:v>
                </c:pt>
                <c:pt idx="21">
                  <c:v>0.96</c:v>
                </c:pt>
                <c:pt idx="22">
                  <c:v>1</c:v>
                </c:pt>
                <c:pt idx="23">
                  <c:v>1.04</c:v>
                </c:pt>
                <c:pt idx="24">
                  <c:v>1.08</c:v>
                </c:pt>
                <c:pt idx="25">
                  <c:v>1.12</c:v>
                </c:pt>
                <c:pt idx="26">
                  <c:v>1.16</c:v>
                </c:pt>
                <c:pt idx="27">
                  <c:v>1.2</c:v>
                </c:pt>
                <c:pt idx="28">
                  <c:v>1.24</c:v>
                </c:pt>
                <c:pt idx="29">
                  <c:v>1.28</c:v>
                </c:pt>
                <c:pt idx="30">
                  <c:v>1.32</c:v>
                </c:pt>
                <c:pt idx="31">
                  <c:v>1.36</c:v>
                </c:pt>
                <c:pt idx="32">
                  <c:v>1.4000000000000001</c:v>
                </c:pt>
                <c:pt idx="33">
                  <c:v>1.44</c:v>
                </c:pt>
                <c:pt idx="34">
                  <c:v>1.48</c:v>
                </c:pt>
                <c:pt idx="35">
                  <c:v>1.52</c:v>
                </c:pt>
                <c:pt idx="36">
                  <c:v>1.56</c:v>
                </c:pt>
              </c:numCache>
            </c:numRef>
          </c:xVal>
          <c:yVal>
            <c:numRef>
              <c:f>Fahrbahnversuch_12!$F$13:$F$49</c:f>
              <c:numCache>
                <c:ptCount val="37"/>
                <c:pt idx="0">
                  <c:v>0.0704225352112676</c:v>
                </c:pt>
                <c:pt idx="1">
                  <c:v>0.1408450704225352</c:v>
                </c:pt>
                <c:pt idx="2">
                  <c:v>0.21126760563380295</c:v>
                </c:pt>
                <c:pt idx="3">
                  <c:v>0.21126760563380262</c:v>
                </c:pt>
                <c:pt idx="4">
                  <c:v>0.2816901408450706</c:v>
                </c:pt>
                <c:pt idx="5">
                  <c:v>0.35211267605633806</c:v>
                </c:pt>
                <c:pt idx="6">
                  <c:v>0.3521126760563376</c:v>
                </c:pt>
                <c:pt idx="7">
                  <c:v>0.42253521126760596</c:v>
                </c:pt>
                <c:pt idx="8">
                  <c:v>0.4929577464788735</c:v>
                </c:pt>
                <c:pt idx="9">
                  <c:v>0.6338028169014077</c:v>
                </c:pt>
                <c:pt idx="10">
                  <c:v>0.5633802816901403</c:v>
                </c:pt>
                <c:pt idx="11">
                  <c:v>0.6338028169014102</c:v>
                </c:pt>
                <c:pt idx="12">
                  <c:v>0.7042253521126752</c:v>
                </c:pt>
                <c:pt idx="13">
                  <c:v>0.7042253521126752</c:v>
                </c:pt>
                <c:pt idx="14">
                  <c:v>0.7746478873239447</c:v>
                </c:pt>
                <c:pt idx="15">
                  <c:v>0.9154929577464782</c:v>
                </c:pt>
                <c:pt idx="16">
                  <c:v>0.8450704225352108</c:v>
                </c:pt>
                <c:pt idx="17">
                  <c:v>0.9859154929577484</c:v>
                </c:pt>
                <c:pt idx="18">
                  <c:v>0.9859154929577457</c:v>
                </c:pt>
                <c:pt idx="19">
                  <c:v>1.0563380281690131</c:v>
                </c:pt>
                <c:pt idx="20">
                  <c:v>1.056338028169016</c:v>
                </c:pt>
                <c:pt idx="21">
                  <c:v>1.1971830985915495</c:v>
                </c:pt>
                <c:pt idx="22">
                  <c:v>1.1971830985915466</c:v>
                </c:pt>
                <c:pt idx="23">
                  <c:v>1.2676056338028168</c:v>
                </c:pt>
                <c:pt idx="24">
                  <c:v>1.267605633802814</c:v>
                </c:pt>
                <c:pt idx="25">
                  <c:v>1.4084507042253596</c:v>
                </c:pt>
                <c:pt idx="26">
                  <c:v>1.4788732394366193</c:v>
                </c:pt>
                <c:pt idx="27">
                  <c:v>1.4788732394366164</c:v>
                </c:pt>
                <c:pt idx="28">
                  <c:v>1.4788732394366193</c:v>
                </c:pt>
                <c:pt idx="29">
                  <c:v>1.619718309859154</c:v>
                </c:pt>
                <c:pt idx="30">
                  <c:v>1.549295774647884</c:v>
                </c:pt>
                <c:pt idx="31">
                  <c:v>1.6901408450704243</c:v>
                </c:pt>
                <c:pt idx="32">
                  <c:v>1.760563380281696</c:v>
                </c:pt>
                <c:pt idx="33">
                  <c:v>1.7605633802816918</c:v>
                </c:pt>
                <c:pt idx="34">
                  <c:v>1.901408450704221</c:v>
                </c:pt>
                <c:pt idx="35">
                  <c:v>1.9014084507042266</c:v>
                </c:pt>
                <c:pt idx="36">
                  <c:v>1.9718309859154886</c:v>
                </c:pt>
              </c:numCache>
            </c:numRef>
          </c:yVal>
          <c:smooth val="0"/>
        </c:ser>
        <c:axId val="55039959"/>
        <c:axId val="25597584"/>
      </c:scatterChart>
      <c:val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97584"/>
        <c:crosses val="autoZero"/>
        <c:crossBetween val="midCat"/>
        <c:dispUnits/>
      </c:val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</xdr:row>
      <xdr:rowOff>19050</xdr:rowOff>
    </xdr:from>
    <xdr:to>
      <xdr:col>15</xdr:col>
      <xdr:colOff>666750</xdr:colOff>
      <xdr:row>24</xdr:row>
      <xdr:rowOff>38100</xdr:rowOff>
    </xdr:to>
    <xdr:graphicFrame>
      <xdr:nvGraphicFramePr>
        <xdr:cNvPr id="1" name="Chart 6"/>
        <xdr:cNvGraphicFramePr/>
      </xdr:nvGraphicFramePr>
      <xdr:xfrm>
        <a:off x="5048250" y="165735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25</xdr:row>
      <xdr:rowOff>19050</xdr:rowOff>
    </xdr:from>
    <xdr:to>
      <xdr:col>15</xdr:col>
      <xdr:colOff>666750</xdr:colOff>
      <xdr:row>42</xdr:row>
      <xdr:rowOff>38100</xdr:rowOff>
    </xdr:to>
    <xdr:graphicFrame>
      <xdr:nvGraphicFramePr>
        <xdr:cNvPr id="2" name="Chart 7"/>
        <xdr:cNvGraphicFramePr/>
      </xdr:nvGraphicFramePr>
      <xdr:xfrm>
        <a:off x="5048250" y="5772150"/>
        <a:ext cx="58864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7">
      <selection activeCell="H44" sqref="H44"/>
    </sheetView>
  </sheetViews>
  <sheetFormatPr defaultColWidth="11.421875" defaultRowHeight="12.75"/>
  <cols>
    <col min="1" max="1" width="15.140625" style="0" customWidth="1"/>
    <col min="2" max="2" width="10.28125" style="0" customWidth="1"/>
    <col min="6" max="6" width="11.57421875" style="0" customWidth="1"/>
    <col min="7" max="7" width="4.140625" style="0" customWidth="1"/>
    <col min="9" max="9" width="6.421875" style="0" customWidth="1"/>
    <col min="10" max="10" width="3.57421875" style="0" customWidth="1"/>
  </cols>
  <sheetData>
    <row r="1" spans="1:11" ht="26.25">
      <c r="A1" s="14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1" t="s">
        <v>1</v>
      </c>
      <c r="B2" s="10">
        <v>40</v>
      </c>
      <c r="C2" s="1" t="s">
        <v>7</v>
      </c>
      <c r="E2" s="2" t="s">
        <v>2</v>
      </c>
      <c r="F2" s="3">
        <v>0.4</v>
      </c>
      <c r="G2" s="1" t="s">
        <v>13</v>
      </c>
      <c r="H2" s="1" t="s">
        <v>3</v>
      </c>
      <c r="I2" s="3">
        <v>234</v>
      </c>
      <c r="J2" s="1" t="s">
        <v>7</v>
      </c>
      <c r="K2" s="6"/>
    </row>
    <row r="3" spans="1:11" ht="18">
      <c r="A3" s="8"/>
      <c r="B3" s="8"/>
      <c r="C3" s="8"/>
      <c r="D3" s="8"/>
      <c r="E3" s="8"/>
      <c r="F3" s="8"/>
      <c r="G3" s="9"/>
      <c r="H3" s="9"/>
      <c r="I3" s="9"/>
      <c r="J3" s="9"/>
      <c r="K3" s="9"/>
    </row>
    <row r="4" spans="1:11" ht="18">
      <c r="A4" s="1" t="s">
        <v>4</v>
      </c>
      <c r="B4" s="1"/>
      <c r="C4" s="5">
        <v>0.04</v>
      </c>
      <c r="D4" s="1" t="s">
        <v>11</v>
      </c>
      <c r="E4" s="7"/>
      <c r="F4" s="7"/>
      <c r="G4" s="6"/>
      <c r="H4" s="6"/>
      <c r="I4" s="6"/>
      <c r="J4" s="6"/>
      <c r="K4" s="6"/>
    </row>
    <row r="5" spans="1:11" ht="18">
      <c r="A5" s="1" t="s">
        <v>5</v>
      </c>
      <c r="B5" s="1"/>
      <c r="C5" s="4">
        <v>355</v>
      </c>
      <c r="D5" s="1" t="s">
        <v>6</v>
      </c>
      <c r="E5" s="7"/>
      <c r="F5" s="7"/>
      <c r="G5" s="6"/>
      <c r="H5" s="6"/>
      <c r="I5" s="6"/>
      <c r="J5" s="6"/>
      <c r="K5" s="6"/>
    </row>
    <row r="6" spans="1:11" ht="18">
      <c r="A6" s="7"/>
      <c r="B6" s="7"/>
      <c r="C6" s="7"/>
      <c r="D6" s="7"/>
      <c r="E6" s="7"/>
      <c r="F6" s="7"/>
      <c r="G6" s="6"/>
      <c r="H6" s="6"/>
      <c r="I6" s="6"/>
      <c r="J6" s="6"/>
      <c r="K6" s="6"/>
    </row>
    <row r="8" spans="1:6" ht="18">
      <c r="A8" s="11" t="s">
        <v>0</v>
      </c>
      <c r="B8" s="13" t="s">
        <v>8</v>
      </c>
      <c r="D8" s="16" t="s">
        <v>10</v>
      </c>
      <c r="E8" s="15" t="s">
        <v>12</v>
      </c>
      <c r="F8" s="18" t="s">
        <v>14</v>
      </c>
    </row>
    <row r="9" spans="1:6" ht="18">
      <c r="A9" s="11">
        <v>0</v>
      </c>
      <c r="B9" s="12">
        <v>90</v>
      </c>
      <c r="D9" s="17">
        <f>A9*$C$4</f>
        <v>0</v>
      </c>
      <c r="E9" s="19">
        <f>(B9-$B$9)/$C$5</f>
        <v>0</v>
      </c>
      <c r="F9" s="21"/>
    </row>
    <row r="10" spans="1:6" ht="18">
      <c r="A10" s="11">
        <v>1</v>
      </c>
      <c r="B10" s="12">
        <v>90</v>
      </c>
      <c r="D10" s="17">
        <f aca="true" t="shared" si="0" ref="D10:D49">A10*$C$4</f>
        <v>0.04</v>
      </c>
      <c r="E10" s="19">
        <f aca="true" t="shared" si="1" ref="E10:E49">(B10-$B$9)/$C$5</f>
        <v>0</v>
      </c>
      <c r="F10" s="20">
        <f>(E10-E9)/(D10-D9)</f>
        <v>0</v>
      </c>
    </row>
    <row r="11" spans="1:6" ht="18">
      <c r="A11" s="11">
        <v>2</v>
      </c>
      <c r="B11" s="12">
        <v>90</v>
      </c>
      <c r="D11" s="17">
        <f t="shared" si="0"/>
        <v>0.08</v>
      </c>
      <c r="E11" s="19">
        <f t="shared" si="1"/>
        <v>0</v>
      </c>
      <c r="F11" s="20">
        <f aca="true" t="shared" si="2" ref="F11:F49">(E11-E10)/(D11-D10)</f>
        <v>0</v>
      </c>
    </row>
    <row r="12" spans="1:6" ht="18">
      <c r="A12" s="11">
        <v>3</v>
      </c>
      <c r="B12" s="12">
        <v>91</v>
      </c>
      <c r="D12" s="17">
        <f t="shared" si="0"/>
        <v>0.12</v>
      </c>
      <c r="E12" s="19">
        <f t="shared" si="1"/>
        <v>0.0028169014084507044</v>
      </c>
      <c r="F12" s="20">
        <f t="shared" si="2"/>
        <v>0.07042253521126762</v>
      </c>
    </row>
    <row r="13" spans="1:6" ht="18">
      <c r="A13" s="11">
        <v>4</v>
      </c>
      <c r="B13" s="12">
        <v>92</v>
      </c>
      <c r="D13" s="17">
        <f t="shared" si="0"/>
        <v>0.16</v>
      </c>
      <c r="E13" s="19">
        <f t="shared" si="1"/>
        <v>0.005633802816901409</v>
      </c>
      <c r="F13" s="20">
        <f t="shared" si="2"/>
        <v>0.0704225352112676</v>
      </c>
    </row>
    <row r="14" spans="1:6" ht="18">
      <c r="A14" s="11">
        <v>5</v>
      </c>
      <c r="B14" s="12">
        <v>94</v>
      </c>
      <c r="D14" s="17">
        <f t="shared" si="0"/>
        <v>0.2</v>
      </c>
      <c r="E14" s="19">
        <f t="shared" si="1"/>
        <v>0.011267605633802818</v>
      </c>
      <c r="F14" s="20">
        <f t="shared" si="2"/>
        <v>0.1408450704225352</v>
      </c>
    </row>
    <row r="15" spans="1:6" ht="18">
      <c r="A15" s="11">
        <v>6</v>
      </c>
      <c r="B15" s="12">
        <v>97</v>
      </c>
      <c r="D15" s="17">
        <f t="shared" si="0"/>
        <v>0.24</v>
      </c>
      <c r="E15" s="19">
        <f t="shared" si="1"/>
        <v>0.01971830985915493</v>
      </c>
      <c r="F15" s="20">
        <f t="shared" si="2"/>
        <v>0.21126760563380295</v>
      </c>
    </row>
    <row r="16" spans="1:6" ht="18">
      <c r="A16" s="11">
        <v>7</v>
      </c>
      <c r="B16" s="12">
        <v>100</v>
      </c>
      <c r="D16" s="17">
        <f t="shared" si="0"/>
        <v>0.28</v>
      </c>
      <c r="E16" s="19">
        <f t="shared" si="1"/>
        <v>0.028169014084507043</v>
      </c>
      <c r="F16" s="20">
        <f t="shared" si="2"/>
        <v>0.21126760563380262</v>
      </c>
    </row>
    <row r="17" spans="1:6" ht="18">
      <c r="A17" s="11">
        <v>8</v>
      </c>
      <c r="B17" s="12">
        <v>104</v>
      </c>
      <c r="D17" s="17">
        <f t="shared" si="0"/>
        <v>0.32</v>
      </c>
      <c r="E17" s="19">
        <f t="shared" si="1"/>
        <v>0.03943661971830986</v>
      </c>
      <c r="F17" s="20">
        <f t="shared" si="2"/>
        <v>0.2816901408450706</v>
      </c>
    </row>
    <row r="18" spans="1:6" ht="18">
      <c r="A18" s="11">
        <v>9</v>
      </c>
      <c r="B18" s="12">
        <v>109</v>
      </c>
      <c r="D18" s="17">
        <f t="shared" si="0"/>
        <v>0.36</v>
      </c>
      <c r="E18" s="19">
        <f t="shared" si="1"/>
        <v>0.05352112676056338</v>
      </c>
      <c r="F18" s="20">
        <f t="shared" si="2"/>
        <v>0.35211267605633806</v>
      </c>
    </row>
    <row r="19" spans="1:6" ht="18">
      <c r="A19" s="11">
        <v>10</v>
      </c>
      <c r="B19" s="12">
        <v>114</v>
      </c>
      <c r="D19" s="17">
        <f t="shared" si="0"/>
        <v>0.4</v>
      </c>
      <c r="E19" s="19">
        <f t="shared" si="1"/>
        <v>0.0676056338028169</v>
      </c>
      <c r="F19" s="20">
        <f t="shared" si="2"/>
        <v>0.3521126760563376</v>
      </c>
    </row>
    <row r="20" spans="1:6" ht="18">
      <c r="A20" s="11">
        <v>11</v>
      </c>
      <c r="B20" s="12">
        <v>120</v>
      </c>
      <c r="D20" s="17">
        <f t="shared" si="0"/>
        <v>0.44</v>
      </c>
      <c r="E20" s="19">
        <f t="shared" si="1"/>
        <v>0.08450704225352113</v>
      </c>
      <c r="F20" s="20">
        <f t="shared" si="2"/>
        <v>0.42253521126760596</v>
      </c>
    </row>
    <row r="21" spans="1:6" ht="18">
      <c r="A21" s="11">
        <v>12</v>
      </c>
      <c r="B21" s="12">
        <v>127</v>
      </c>
      <c r="D21" s="17">
        <f t="shared" si="0"/>
        <v>0.48</v>
      </c>
      <c r="E21" s="19">
        <f t="shared" si="1"/>
        <v>0.10422535211267606</v>
      </c>
      <c r="F21" s="20">
        <f t="shared" si="2"/>
        <v>0.4929577464788735</v>
      </c>
    </row>
    <row r="22" spans="1:6" ht="18">
      <c r="A22" s="11">
        <v>13</v>
      </c>
      <c r="B22" s="12">
        <v>136</v>
      </c>
      <c r="D22" s="17">
        <f t="shared" si="0"/>
        <v>0.52</v>
      </c>
      <c r="E22" s="19">
        <f t="shared" si="1"/>
        <v>0.1295774647887324</v>
      </c>
      <c r="F22" s="20">
        <f t="shared" si="2"/>
        <v>0.6338028169014077</v>
      </c>
    </row>
    <row r="23" spans="1:6" ht="18">
      <c r="A23" s="11">
        <v>14</v>
      </c>
      <c r="B23" s="12">
        <v>144</v>
      </c>
      <c r="D23" s="17">
        <f t="shared" si="0"/>
        <v>0.56</v>
      </c>
      <c r="E23" s="19">
        <f t="shared" si="1"/>
        <v>0.15211267605633802</v>
      </c>
      <c r="F23" s="20">
        <f t="shared" si="2"/>
        <v>0.5633802816901403</v>
      </c>
    </row>
    <row r="24" spans="1:6" ht="18">
      <c r="A24" s="11">
        <v>15</v>
      </c>
      <c r="B24" s="12">
        <v>153</v>
      </c>
      <c r="D24" s="17">
        <f t="shared" si="0"/>
        <v>0.6</v>
      </c>
      <c r="E24" s="19">
        <f t="shared" si="1"/>
        <v>0.17746478873239438</v>
      </c>
      <c r="F24" s="20">
        <f t="shared" si="2"/>
        <v>0.6338028169014102</v>
      </c>
    </row>
    <row r="25" spans="1:6" ht="18">
      <c r="A25" s="11">
        <v>16</v>
      </c>
      <c r="B25" s="12">
        <v>163</v>
      </c>
      <c r="D25" s="17">
        <f t="shared" si="0"/>
        <v>0.64</v>
      </c>
      <c r="E25" s="19">
        <f t="shared" si="1"/>
        <v>0.2056338028169014</v>
      </c>
      <c r="F25" s="20">
        <f t="shared" si="2"/>
        <v>0.7042253521126752</v>
      </c>
    </row>
    <row r="26" spans="1:6" ht="18">
      <c r="A26" s="11">
        <v>17</v>
      </c>
      <c r="B26" s="12">
        <v>173</v>
      </c>
      <c r="D26" s="17">
        <f t="shared" si="0"/>
        <v>0.68</v>
      </c>
      <c r="E26" s="19">
        <f t="shared" si="1"/>
        <v>0.23380281690140844</v>
      </c>
      <c r="F26" s="20">
        <f t="shared" si="2"/>
        <v>0.7042253521126752</v>
      </c>
    </row>
    <row r="27" spans="1:6" ht="18">
      <c r="A27" s="11">
        <v>18</v>
      </c>
      <c r="B27" s="12">
        <v>184</v>
      </c>
      <c r="D27" s="17">
        <f t="shared" si="0"/>
        <v>0.72</v>
      </c>
      <c r="E27" s="19">
        <f t="shared" si="1"/>
        <v>0.2647887323943662</v>
      </c>
      <c r="F27" s="20">
        <f t="shared" si="2"/>
        <v>0.7746478873239447</v>
      </c>
    </row>
    <row r="28" spans="1:6" ht="18">
      <c r="A28" s="11">
        <v>19</v>
      </c>
      <c r="B28" s="12">
        <v>197</v>
      </c>
      <c r="D28" s="17">
        <f t="shared" si="0"/>
        <v>0.76</v>
      </c>
      <c r="E28" s="19">
        <f t="shared" si="1"/>
        <v>0.30140845070422534</v>
      </c>
      <c r="F28" s="20">
        <f t="shared" si="2"/>
        <v>0.9154929577464782</v>
      </c>
    </row>
    <row r="29" spans="1:6" ht="18">
      <c r="A29" s="11">
        <v>20</v>
      </c>
      <c r="B29" s="12">
        <v>209</v>
      </c>
      <c r="D29" s="17">
        <f t="shared" si="0"/>
        <v>0.8</v>
      </c>
      <c r="E29" s="19">
        <f t="shared" si="1"/>
        <v>0.3352112676056338</v>
      </c>
      <c r="F29" s="20">
        <f t="shared" si="2"/>
        <v>0.8450704225352108</v>
      </c>
    </row>
    <row r="30" spans="1:6" ht="18">
      <c r="A30" s="11">
        <v>21</v>
      </c>
      <c r="B30" s="12">
        <v>223</v>
      </c>
      <c r="D30" s="17">
        <f t="shared" si="0"/>
        <v>0.84</v>
      </c>
      <c r="E30" s="19">
        <f t="shared" si="1"/>
        <v>0.37464788732394366</v>
      </c>
      <c r="F30" s="20">
        <f t="shared" si="2"/>
        <v>0.9859154929577484</v>
      </c>
    </row>
    <row r="31" spans="1:6" ht="18">
      <c r="A31" s="11">
        <v>22</v>
      </c>
      <c r="B31" s="12">
        <v>237</v>
      </c>
      <c r="D31" s="17">
        <f t="shared" si="0"/>
        <v>0.88</v>
      </c>
      <c r="E31" s="19">
        <f t="shared" si="1"/>
        <v>0.4140845070422535</v>
      </c>
      <c r="F31" s="20">
        <f t="shared" si="2"/>
        <v>0.9859154929577457</v>
      </c>
    </row>
    <row r="32" spans="1:6" ht="18">
      <c r="A32" s="11">
        <v>23</v>
      </c>
      <c r="B32" s="12">
        <v>252</v>
      </c>
      <c r="D32" s="17">
        <f t="shared" si="0"/>
        <v>0.92</v>
      </c>
      <c r="E32" s="19">
        <f t="shared" si="1"/>
        <v>0.4563380281690141</v>
      </c>
      <c r="F32" s="20">
        <f t="shared" si="2"/>
        <v>1.0563380281690131</v>
      </c>
    </row>
    <row r="33" spans="1:6" ht="18">
      <c r="A33" s="11">
        <v>24</v>
      </c>
      <c r="B33" s="12">
        <v>267</v>
      </c>
      <c r="D33" s="17">
        <f t="shared" si="0"/>
        <v>0.96</v>
      </c>
      <c r="E33" s="19">
        <f t="shared" si="1"/>
        <v>0.49859154929577465</v>
      </c>
      <c r="F33" s="20">
        <f t="shared" si="2"/>
        <v>1.056338028169016</v>
      </c>
    </row>
    <row r="34" spans="1:6" ht="18">
      <c r="A34" s="11">
        <v>25</v>
      </c>
      <c r="B34" s="12">
        <v>284</v>
      </c>
      <c r="D34" s="17">
        <f t="shared" si="0"/>
        <v>1</v>
      </c>
      <c r="E34" s="19">
        <f t="shared" si="1"/>
        <v>0.5464788732394367</v>
      </c>
      <c r="F34" s="20">
        <f t="shared" si="2"/>
        <v>1.1971830985915495</v>
      </c>
    </row>
    <row r="35" spans="1:6" ht="18">
      <c r="A35" s="11">
        <v>26</v>
      </c>
      <c r="B35" s="12">
        <v>301</v>
      </c>
      <c r="D35" s="17">
        <f t="shared" si="0"/>
        <v>1.04</v>
      </c>
      <c r="E35" s="19">
        <f t="shared" si="1"/>
        <v>0.5943661971830986</v>
      </c>
      <c r="F35" s="20">
        <f t="shared" si="2"/>
        <v>1.1971830985915466</v>
      </c>
    </row>
    <row r="36" spans="1:6" ht="18">
      <c r="A36" s="11">
        <v>27</v>
      </c>
      <c r="B36" s="12">
        <v>319</v>
      </c>
      <c r="D36" s="17">
        <f t="shared" si="0"/>
        <v>1.08</v>
      </c>
      <c r="E36" s="19">
        <f t="shared" si="1"/>
        <v>0.6450704225352113</v>
      </c>
      <c r="F36" s="20">
        <f t="shared" si="2"/>
        <v>1.2676056338028168</v>
      </c>
    </row>
    <row r="37" spans="1:6" ht="18">
      <c r="A37" s="11">
        <v>28</v>
      </c>
      <c r="B37" s="12">
        <v>337</v>
      </c>
      <c r="D37" s="17">
        <f t="shared" si="0"/>
        <v>1.12</v>
      </c>
      <c r="E37" s="19">
        <f t="shared" si="1"/>
        <v>0.6957746478873239</v>
      </c>
      <c r="F37" s="20">
        <f t="shared" si="2"/>
        <v>1.267605633802814</v>
      </c>
    </row>
    <row r="38" spans="1:6" ht="18">
      <c r="A38" s="11">
        <v>29</v>
      </c>
      <c r="B38" s="12">
        <v>357</v>
      </c>
      <c r="D38" s="17">
        <f t="shared" si="0"/>
        <v>1.16</v>
      </c>
      <c r="E38" s="19">
        <f t="shared" si="1"/>
        <v>0.752112676056338</v>
      </c>
      <c r="F38" s="20">
        <f t="shared" si="2"/>
        <v>1.4084507042253596</v>
      </c>
    </row>
    <row r="39" spans="1:6" ht="18">
      <c r="A39" s="11">
        <v>30</v>
      </c>
      <c r="B39" s="12">
        <v>378</v>
      </c>
      <c r="D39" s="17">
        <f t="shared" si="0"/>
        <v>1.2</v>
      </c>
      <c r="E39" s="19">
        <f t="shared" si="1"/>
        <v>0.8112676056338028</v>
      </c>
      <c r="F39" s="20">
        <f t="shared" si="2"/>
        <v>1.4788732394366193</v>
      </c>
    </row>
    <row r="40" spans="1:6" ht="18">
      <c r="A40" s="11">
        <v>31</v>
      </c>
      <c r="B40" s="12">
        <v>399</v>
      </c>
      <c r="D40" s="17">
        <f t="shared" si="0"/>
        <v>1.24</v>
      </c>
      <c r="E40" s="19">
        <f t="shared" si="1"/>
        <v>0.8704225352112676</v>
      </c>
      <c r="F40" s="20">
        <f t="shared" si="2"/>
        <v>1.4788732394366164</v>
      </c>
    </row>
    <row r="41" spans="1:6" ht="18">
      <c r="A41" s="11">
        <v>32</v>
      </c>
      <c r="B41" s="12">
        <v>420</v>
      </c>
      <c r="D41" s="17">
        <f t="shared" si="0"/>
        <v>1.28</v>
      </c>
      <c r="E41" s="19">
        <f t="shared" si="1"/>
        <v>0.9295774647887324</v>
      </c>
      <c r="F41" s="20">
        <f t="shared" si="2"/>
        <v>1.4788732394366193</v>
      </c>
    </row>
    <row r="42" spans="1:6" ht="18">
      <c r="A42" s="11">
        <v>33</v>
      </c>
      <c r="B42" s="12">
        <v>443</v>
      </c>
      <c r="D42" s="17">
        <f t="shared" si="0"/>
        <v>1.32</v>
      </c>
      <c r="E42" s="19">
        <f t="shared" si="1"/>
        <v>0.9943661971830986</v>
      </c>
      <c r="F42" s="20">
        <f t="shared" si="2"/>
        <v>1.619718309859154</v>
      </c>
    </row>
    <row r="43" spans="1:6" ht="18">
      <c r="A43" s="11">
        <v>34</v>
      </c>
      <c r="B43" s="12">
        <v>465</v>
      </c>
      <c r="D43" s="17">
        <f t="shared" si="0"/>
        <v>1.36</v>
      </c>
      <c r="E43" s="19">
        <f t="shared" si="1"/>
        <v>1.056338028169014</v>
      </c>
      <c r="F43" s="20">
        <f t="shared" si="2"/>
        <v>1.549295774647884</v>
      </c>
    </row>
    <row r="44" spans="1:6" ht="18">
      <c r="A44" s="11">
        <v>35</v>
      </c>
      <c r="B44" s="12">
        <v>489</v>
      </c>
      <c r="D44" s="17">
        <f t="shared" si="0"/>
        <v>1.4000000000000001</v>
      </c>
      <c r="E44" s="19">
        <f t="shared" si="1"/>
        <v>1.123943661971831</v>
      </c>
      <c r="F44" s="20">
        <f t="shared" si="2"/>
        <v>1.6901408450704243</v>
      </c>
    </row>
    <row r="45" spans="1:6" ht="18">
      <c r="A45" s="11">
        <v>36</v>
      </c>
      <c r="B45" s="12">
        <v>514</v>
      </c>
      <c r="D45" s="17">
        <f t="shared" si="0"/>
        <v>1.44</v>
      </c>
      <c r="E45" s="19">
        <f t="shared" si="1"/>
        <v>1.1943661971830986</v>
      </c>
      <c r="F45" s="20">
        <f t="shared" si="2"/>
        <v>1.760563380281696</v>
      </c>
    </row>
    <row r="46" spans="1:6" ht="18">
      <c r="A46" s="11">
        <v>37</v>
      </c>
      <c r="B46" s="12">
        <v>539</v>
      </c>
      <c r="D46" s="17">
        <f t="shared" si="0"/>
        <v>1.48</v>
      </c>
      <c r="E46" s="19">
        <f t="shared" si="1"/>
        <v>1.2647887323943663</v>
      </c>
      <c r="F46" s="20">
        <f t="shared" si="2"/>
        <v>1.7605633802816918</v>
      </c>
    </row>
    <row r="47" spans="1:6" ht="18">
      <c r="A47" s="11">
        <v>38</v>
      </c>
      <c r="B47" s="12">
        <v>566</v>
      </c>
      <c r="D47" s="17">
        <f t="shared" si="0"/>
        <v>1.52</v>
      </c>
      <c r="E47" s="19">
        <f t="shared" si="1"/>
        <v>1.3408450704225352</v>
      </c>
      <c r="F47" s="20">
        <f t="shared" si="2"/>
        <v>1.901408450704221</v>
      </c>
    </row>
    <row r="48" spans="1:6" ht="18">
      <c r="A48" s="11">
        <v>39</v>
      </c>
      <c r="B48" s="12">
        <v>593</v>
      </c>
      <c r="D48" s="17">
        <f t="shared" si="0"/>
        <v>1.56</v>
      </c>
      <c r="E48" s="19">
        <f t="shared" si="1"/>
        <v>1.4169014084507043</v>
      </c>
      <c r="F48" s="20">
        <f t="shared" si="2"/>
        <v>1.9014084507042266</v>
      </c>
    </row>
    <row r="49" spans="1:6" ht="18">
      <c r="A49" s="11">
        <v>40</v>
      </c>
      <c r="B49" s="12">
        <v>621</v>
      </c>
      <c r="D49" s="17">
        <f t="shared" si="0"/>
        <v>1.6</v>
      </c>
      <c r="E49" s="19">
        <f t="shared" si="1"/>
        <v>1.495774647887324</v>
      </c>
      <c r="F49" s="20">
        <f t="shared" si="2"/>
        <v>1.9718309859154886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Wolfgang Zimmer</dc:creator>
  <cp:keywords/>
  <dc:description/>
  <cp:lastModifiedBy> Wolfgang Zimmer</cp:lastModifiedBy>
  <cp:lastPrinted>2007-09-08T15:44:10Z</cp:lastPrinted>
  <dcterms:created xsi:type="dcterms:W3CDTF">2007-09-06T19:29:30Z</dcterms:created>
  <dcterms:modified xsi:type="dcterms:W3CDTF">2007-09-09T09:57:45Z</dcterms:modified>
  <cp:category/>
  <cp:version/>
  <cp:contentType/>
  <cp:contentStatus/>
</cp:coreProperties>
</file>